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7A" sheetId="6" r:id="rId1"/>
    <sheet name="Hoja1" sheetId="12" state="hidden" r:id="rId2"/>
  </sheets>
  <externalReferences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<sst xmlns="http://schemas.openxmlformats.org/spreadsheetml/2006/main" count="73" uniqueCount="64">
  <si>
    <t>(PESOS)</t>
  </si>
  <si>
    <t>Devengado</t>
  </si>
  <si>
    <t>Concepto</t>
  </si>
  <si>
    <t>Pagado</t>
  </si>
  <si>
    <t>Formato 7 a) Proyecciones de Ingresos - LDF</t>
  </si>
  <si>
    <t>Proyecciones de Ingresos - LDF</t>
  </si>
  <si>
    <t>(CIFRAS NOMINALES)</t>
  </si>
  <si>
    <t>Concepto (b)</t>
  </si>
  <si>
    <t>2024 (d)</t>
  </si>
  <si>
    <t>2025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</si>
  <si>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</si>
  <si>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</si>
  <si>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</si>
  <si>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</si>
  <si>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</si>
  <si>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</si>
  <si>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</si>
  <si>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</si>
  <si>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</si>
  <si>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</si>
  <si>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</si>
  <si>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</si>
  <si>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</si>
  <si>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</si>
  <si>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</si>
  <si>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</si>
  <si>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</si>
  <si>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</si>
  <si>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</si>
  <si>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</si>
  <si>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</si>
  <si>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</si>
  <si>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</si>
  <si>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</si>
  <si>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</si>
  <si>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</si>
  <si>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</si>
  <si>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2026 (d)</t>
  </si>
  <si>
    <t>Municipio de León, Gobierno del Estado de Guanajuato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</si>
  <si>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</si>
  <si>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</si>
  <si>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</si>
  <si>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2027 (d)</t>
  </si>
  <si>
    <t>C.P. GRACIELA RODRÍGUEZ FLORES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</si>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</sst>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61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/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/>
    </xf>
    <xf numFmtId="0" fontId="5" fillId="0" borderId="20" xfId="0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>
      <alignment horizontal="left" vertical="center" indent="3"/>
    </xf>
    <xf numFmtId="0" fontId="2" fillId="0" borderId="7" xfId="0" applyFont="1" applyFill="1" applyBorder="1" applyAlignment="1">
      <alignment horizontal="left" vertical="center" indent="6"/>
    </xf>
    <xf numFmtId="0" fontId="2" fillId="0" borderId="7" xfId="0" applyFont="1" applyFill="1" applyBorder="1" applyAlignment="1">
      <alignment horizontal="left" indent="6"/>
    </xf>
    <xf numFmtId="0" fontId="2" fillId="0" borderId="7" xfId="0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indent="3"/>
    </xf>
    <xf numFmtId="165" fontId="8" fillId="0" borderId="7" xfId="1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/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vertical="center"/>
      <protection locked="0"/>
    </xf>
    <xf numFmtId="165" fontId="2" fillId="0" borderId="7" xfId="1" applyNumberFormat="1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>
      <alignment horizontal="left" indent="3"/>
    </xf>
    <xf numFmtId="165" fontId="8" fillId="0" borderId="7" xfId="1" applyNumberFormat="1" applyFont="1" applyFill="1" applyBorder="1" applyAlignment="1">
      <alignment vertical="center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55"/>
  <sheetViews>
    <sheetView showGridLines="0" tabSelected="1" workbookViewId="0">
      <selection activeCell="A2" sqref="A2:G2"/>
    </sheetView>
  </sheetViews>
  <sheetFormatPr baseColWidth="10" defaultRowHeight="11.25" x14ac:dyDescent="0.2"/>
  <cols>
    <col min="1" max="1" width="73.42578125" style="2" bestFit="1" customWidth="1"/>
    <col min="2" max="7" width="16.85546875" style="2" bestFit="1" customWidth="1"/>
    <col min="8" max="16384" width="11.42578125" style="2"/>
  </cols>
  <sheetData>
    <row r="1" spans="1:7" ht="0.75" customHeight="1" x14ac:dyDescent="0.2">
      <c r="A1" s="43" t="s">
        <v>4</v>
      </c>
      <c r="B1" s="43"/>
      <c r="C1" s="43"/>
      <c r="D1" s="43"/>
      <c r="E1" s="43"/>
      <c r="F1" s="43"/>
      <c r="G1" s="43"/>
    </row>
    <row r="2" spans="1:7" x14ac:dyDescent="0.2">
      <c r="A2" s="37" t="s">
        <v>38</v>
      </c>
      <c r="B2" s="38"/>
      <c r="C2" s="38"/>
      <c r="D2" s="38"/>
      <c r="E2" s="38"/>
      <c r="F2" s="38"/>
      <c r="G2" s="39"/>
    </row>
    <row r="3" spans="1:7" x14ac:dyDescent="0.2">
      <c r="A3" s="40" t="s">
        <v>5</v>
      </c>
      <c r="B3" s="41"/>
      <c r="C3" s="41"/>
      <c r="D3" s="41"/>
      <c r="E3" s="41"/>
      <c r="F3" s="41"/>
      <c r="G3" s="42"/>
    </row>
    <row r="4" spans="1:7" x14ac:dyDescent="0.2">
      <c r="A4" s="40" t="s">
        <v>0</v>
      </c>
      <c r="B4" s="41"/>
      <c r="C4" s="41"/>
      <c r="D4" s="41"/>
      <c r="E4" s="41"/>
      <c r="F4" s="41"/>
      <c r="G4" s="42"/>
    </row>
    <row r="5" spans="1:7" x14ac:dyDescent="0.2">
      <c r="A5" s="40" t="s">
        <v>6</v>
      </c>
      <c r="B5" s="41"/>
      <c r="C5" s="41"/>
      <c r="D5" s="41"/>
      <c r="E5" s="41"/>
      <c r="F5" s="41"/>
      <c r="G5" s="42"/>
    </row>
    <row r="6" spans="1:7" x14ac:dyDescent="0.2">
      <c r="A6" s="44" t="s">
        <v>7</v>
      </c>
      <c r="B6" s="30">
        <v>2022</v>
      </c>
      <c r="C6" s="46">
        <v>2023</v>
      </c>
      <c r="D6" s="46" t="s">
        <v>8</v>
      </c>
      <c r="E6" s="46" t="s">
        <v>9</v>
      </c>
      <c r="F6" s="46" t="s">
        <v>37</v>
      </c>
      <c r="G6" s="46" t="s">
        <v>42</v>
      </c>
    </row>
    <row r="7" spans="1:7" ht="33.75" x14ac:dyDescent="0.2">
      <c r="A7" s="45"/>
      <c r="B7" s="31" t="s">
        <v>10</v>
      </c>
      <c r="C7" s="47"/>
      <c r="D7" s="47"/>
      <c r="E7" s="47"/>
      <c r="F7" s="47"/>
      <c r="G7" s="47"/>
    </row>
    <row r="8" spans="1:7" x14ac:dyDescent="0.2">
      <c r="A8" s="20" t="s">
        <v>11</v>
      </c>
      <c r="B8" s="32">
        <v>4743858518</v>
      </c>
      <c r="C8" s="32">
        <v>4886174273</v>
      </c>
      <c r="D8" s="32">
        <v>5032759503</v>
      </c>
      <c r="E8" s="32">
        <v>5183742286</v>
      </c>
      <c r="F8" s="32">
        <v>5339254555</v>
      </c>
      <c r="G8" s="32">
        <v>5499432192</v>
      </c>
    </row>
    <row r="9" spans="1:7" x14ac:dyDescent="0.2">
      <c r="A9" s="21" t="s">
        <v>12</v>
      </c>
      <c r="B9" s="33">
        <v>1496351382</v>
      </c>
      <c r="C9" s="33">
        <v>1541241923</v>
      </c>
      <c r="D9" s="33">
        <v>1587479181</v>
      </c>
      <c r="E9" s="33">
        <v>1635103556</v>
      </c>
      <c r="F9" s="33">
        <v>1684156663</v>
      </c>
      <c r="G9" s="33">
        <v>1734681363</v>
      </c>
    </row>
    <row r="10" spans="1:7" x14ac:dyDescent="0.2">
      <c r="A10" s="21" t="s">
        <v>13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">
      <c r="A11" s="21" t="s">
        <v>14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">
      <c r="A12" s="21" t="s">
        <v>15</v>
      </c>
      <c r="B12" s="33">
        <v>379905462</v>
      </c>
      <c r="C12" s="33">
        <v>391302626</v>
      </c>
      <c r="D12" s="33">
        <v>403041705</v>
      </c>
      <c r="E12" s="33">
        <v>415132956</v>
      </c>
      <c r="F12" s="33">
        <v>427586945</v>
      </c>
      <c r="G12" s="33">
        <v>440414553</v>
      </c>
    </row>
    <row r="13" spans="1:7" x14ac:dyDescent="0.2">
      <c r="A13" s="21" t="s">
        <v>16</v>
      </c>
      <c r="B13" s="33">
        <v>80717124</v>
      </c>
      <c r="C13" s="33">
        <v>83138637</v>
      </c>
      <c r="D13" s="33">
        <v>85632797</v>
      </c>
      <c r="E13" s="33">
        <v>88201780</v>
      </c>
      <c r="F13" s="33">
        <v>90847834</v>
      </c>
      <c r="G13" s="33">
        <v>93573269</v>
      </c>
    </row>
    <row r="14" spans="1:7" x14ac:dyDescent="0.2">
      <c r="A14" s="21" t="s">
        <v>17</v>
      </c>
      <c r="B14" s="33">
        <v>246137973</v>
      </c>
      <c r="C14" s="33">
        <v>253522113</v>
      </c>
      <c r="D14" s="33">
        <v>261127776</v>
      </c>
      <c r="E14" s="33">
        <v>268961609</v>
      </c>
      <c r="F14" s="33">
        <v>277030457</v>
      </c>
      <c r="G14" s="33">
        <v>285341371</v>
      </c>
    </row>
    <row r="15" spans="1:7" x14ac:dyDescent="0.2">
      <c r="A15" s="21" t="s">
        <v>18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">
      <c r="A16" s="21" t="s">
        <v>19</v>
      </c>
      <c r="B16" s="33">
        <v>2503813154</v>
      </c>
      <c r="C16" s="33">
        <v>2578927548</v>
      </c>
      <c r="D16" s="33">
        <v>2656295375</v>
      </c>
      <c r="E16" s="33">
        <v>2735984236</v>
      </c>
      <c r="F16" s="33">
        <v>2818063763</v>
      </c>
      <c r="G16" s="33">
        <v>2902605676</v>
      </c>
    </row>
    <row r="17" spans="1:7" x14ac:dyDescent="0.2">
      <c r="A17" s="22" t="s">
        <v>20</v>
      </c>
      <c r="B17" s="33">
        <v>36933423</v>
      </c>
      <c r="C17" s="33">
        <v>38041426</v>
      </c>
      <c r="D17" s="33">
        <v>39182669</v>
      </c>
      <c r="E17" s="33">
        <v>40358149</v>
      </c>
      <c r="F17" s="33">
        <v>41568893</v>
      </c>
      <c r="G17" s="33">
        <v>42815960</v>
      </c>
    </row>
    <row r="18" spans="1:7" x14ac:dyDescent="0.2">
      <c r="A18" s="21" t="s">
        <v>21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">
      <c r="A19" s="21" t="s">
        <v>22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">
      <c r="A20" s="21" t="s">
        <v>23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">
      <c r="A21" s="23"/>
      <c r="B21" s="24"/>
      <c r="C21" s="24"/>
      <c r="D21" s="24"/>
      <c r="E21" s="24"/>
      <c r="F21" s="24"/>
      <c r="G21" s="24"/>
    </row>
    <row r="22" spans="1:7" x14ac:dyDescent="0.2">
      <c r="A22" s="25" t="s">
        <v>24</v>
      </c>
      <c r="B22" s="26">
        <v>1540289824</v>
      </c>
      <c r="C22" s="26">
        <v>1586498519</v>
      </c>
      <c r="D22" s="26">
        <v>1634093474</v>
      </c>
      <c r="E22" s="26">
        <v>1683116278</v>
      </c>
      <c r="F22" s="26">
        <v>1733609767</v>
      </c>
      <c r="G22" s="26">
        <v>1785618060</v>
      </c>
    </row>
    <row r="23" spans="1:7" x14ac:dyDescent="0.2">
      <c r="A23" s="21" t="s">
        <v>25</v>
      </c>
      <c r="B23" s="33">
        <v>1477689824</v>
      </c>
      <c r="C23" s="33">
        <v>1522020519</v>
      </c>
      <c r="D23" s="33">
        <v>1567681134</v>
      </c>
      <c r="E23" s="33">
        <v>1614711568</v>
      </c>
      <c r="F23" s="33">
        <v>1663152915</v>
      </c>
      <c r="G23" s="33">
        <v>1713047503</v>
      </c>
    </row>
    <row r="24" spans="1:7" x14ac:dyDescent="0.2">
      <c r="A24" s="21" t="s">
        <v>26</v>
      </c>
      <c r="B24" s="33">
        <v>62600000</v>
      </c>
      <c r="C24" s="33">
        <v>64478000</v>
      </c>
      <c r="D24" s="33">
        <v>66412340</v>
      </c>
      <c r="E24" s="33">
        <v>68404710</v>
      </c>
      <c r="F24" s="33">
        <v>70456852</v>
      </c>
      <c r="G24" s="33">
        <v>72570557</v>
      </c>
    </row>
    <row r="25" spans="1:7" x14ac:dyDescent="0.2">
      <c r="A25" s="21" t="s">
        <v>27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">
      <c r="A26" s="21" t="s">
        <v>28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">
      <c r="A27" s="21" t="s">
        <v>29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">
      <c r="A28" s="23"/>
      <c r="B28" s="24"/>
      <c r="C28" s="24"/>
      <c r="D28" s="24"/>
      <c r="E28" s="24"/>
      <c r="F28" s="24"/>
      <c r="G28" s="24"/>
    </row>
    <row r="29" spans="1:7" x14ac:dyDescent="0.2">
      <c r="A29" s="25" t="s">
        <v>30</v>
      </c>
      <c r="B29" s="26">
        <v>289348342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1" t="s">
        <v>31</v>
      </c>
      <c r="B30" s="33">
        <v>289348342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">
      <c r="A31" s="23"/>
      <c r="B31" s="24"/>
      <c r="C31" s="24"/>
      <c r="D31" s="24"/>
      <c r="E31" s="24"/>
      <c r="F31" s="24"/>
      <c r="G31" s="24"/>
    </row>
    <row r="32" spans="1:7" x14ac:dyDescent="0.2">
      <c r="A32" s="34" t="s">
        <v>32</v>
      </c>
      <c r="B32" s="26">
        <v>6573496684</v>
      </c>
      <c r="C32" s="26">
        <v>6472672792</v>
      </c>
      <c r="D32" s="26">
        <v>6666852977</v>
      </c>
      <c r="E32" s="26">
        <v>6866858564</v>
      </c>
      <c r="F32" s="26">
        <v>7072864322</v>
      </c>
      <c r="G32" s="26">
        <v>7285050252</v>
      </c>
    </row>
    <row r="33" spans="1:7" x14ac:dyDescent="0.2">
      <c r="A33" s="23"/>
      <c r="B33" s="24"/>
      <c r="C33" s="24"/>
      <c r="D33" s="24"/>
      <c r="E33" s="24"/>
      <c r="F33" s="24"/>
      <c r="G33" s="24"/>
    </row>
    <row r="34" spans="1:7" x14ac:dyDescent="0.2">
      <c r="A34" s="25" t="s">
        <v>33</v>
      </c>
      <c r="B34" s="35"/>
      <c r="C34" s="35"/>
      <c r="D34" s="35"/>
      <c r="E34" s="35"/>
      <c r="F34" s="35"/>
      <c r="G34" s="35"/>
    </row>
    <row r="35" spans="1:7" x14ac:dyDescent="0.2">
      <c r="A35" s="27" t="s">
        <v>34</v>
      </c>
      <c r="B35" s="33">
        <v>289348342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22.5" x14ac:dyDescent="0.2">
      <c r="A36" s="27" t="s">
        <v>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">
      <c r="A37" s="25" t="s">
        <v>36</v>
      </c>
      <c r="B37" s="26">
        <v>289348342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</row>
    <row r="38" spans="1:7" x14ac:dyDescent="0.2">
      <c r="A38" s="28"/>
      <c r="B38" s="29"/>
      <c r="C38" s="29"/>
      <c r="D38" s="29"/>
      <c r="E38" s="29"/>
      <c r="F38" s="29"/>
      <c r="G38" s="29"/>
    </row>
    <row r="53" spans="1:5" x14ac:dyDescent="0.2">
      <c r="C53" s="3"/>
      <c r="D53" s="3"/>
      <c r="E53" s="3"/>
    </row>
    <row r="54" spans="1:5" x14ac:dyDescent="0.2">
      <c r="A54" s="4" t="s">
        <v>39</v>
      </c>
      <c r="C54" s="36" t="s">
        <v>41</v>
      </c>
      <c r="D54" s="36"/>
      <c r="E54" s="36"/>
    </row>
    <row r="55" spans="1:5" ht="15" customHeight="1" x14ac:dyDescent="0.2">
      <c r="A55" s="19" t="s">
        <v>40</v>
      </c>
      <c r="C55" s="36" t="s">
        <v>43</v>
      </c>
      <c r="D55" s="36"/>
      <c r="E55" s="36"/>
    </row>
  </sheetData>
  <mergeCells count="13">
    <mergeCell ref="G6:G7"/>
    <mergeCell ref="C54:E54"/>
    <mergeCell ref="C55:E55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48" t="s">
        <v>44</v>
      </c>
      <c r="B1" s="49"/>
      <c r="C1" s="49"/>
      <c r="D1" s="49"/>
      <c r="E1" s="50"/>
    </row>
    <row r="2" spans="1:5" x14ac:dyDescent="0.25">
      <c r="A2" s="51" t="s">
        <v>45</v>
      </c>
      <c r="B2" s="52"/>
      <c r="C2" s="52"/>
      <c r="D2" s="52"/>
      <c r="E2" s="53"/>
    </row>
    <row r="3" spans="1:5" ht="15.75" thickBot="1" x14ac:dyDescent="0.3">
      <c r="A3" s="54" t="s">
        <v>46</v>
      </c>
      <c r="B3" s="55"/>
      <c r="C3" s="55"/>
      <c r="D3" s="55"/>
      <c r="E3" s="56"/>
    </row>
    <row r="4" spans="1:5" ht="24" x14ac:dyDescent="0.25">
      <c r="A4" s="57" t="s">
        <v>47</v>
      </c>
      <c r="B4" s="59" t="s">
        <v>2</v>
      </c>
      <c r="C4" s="13" t="s">
        <v>1</v>
      </c>
      <c r="D4" s="13" t="s">
        <v>3</v>
      </c>
      <c r="E4" s="13" t="s">
        <v>48</v>
      </c>
    </row>
    <row r="5" spans="1:5" ht="15.75" thickBot="1" x14ac:dyDescent="0.3">
      <c r="A5" s="58"/>
      <c r="B5" s="60"/>
      <c r="C5" s="6" t="s">
        <v>49</v>
      </c>
      <c r="D5" s="6" t="s">
        <v>50</v>
      </c>
      <c r="E5" s="6" t="s">
        <v>51</v>
      </c>
    </row>
    <row r="6" spans="1:5" x14ac:dyDescent="0.25">
      <c r="A6" s="5"/>
      <c r="B6" s="14" t="s">
        <v>52</v>
      </c>
      <c r="C6" s="15">
        <f>SUM(C7:C15)</f>
        <v>5180448333.1099997</v>
      </c>
      <c r="D6" s="15">
        <f>SUM(D7:D15)</f>
        <v>5148598523.3400002</v>
      </c>
      <c r="E6" s="7">
        <f>SUM(E7:E15)</f>
        <v>31849809.769999981</v>
      </c>
    </row>
    <row r="7" spans="1:5" x14ac:dyDescent="0.25">
      <c r="A7" s="5">
        <v>1000</v>
      </c>
      <c r="B7" s="16" t="s">
        <v>53</v>
      </c>
      <c r="C7" s="17">
        <v>2359909347.9699998</v>
      </c>
      <c r="D7" s="17">
        <v>2337484351.3899999</v>
      </c>
      <c r="E7" s="8">
        <f>C7-D7</f>
        <v>22424996.579999924</v>
      </c>
    </row>
    <row r="8" spans="1:5" x14ac:dyDescent="0.25">
      <c r="A8" s="5">
        <v>2000</v>
      </c>
      <c r="B8" s="16" t="s">
        <v>54</v>
      </c>
      <c r="C8" s="17">
        <v>303977319.08999997</v>
      </c>
      <c r="D8" s="17">
        <v>303976785.08999997</v>
      </c>
      <c r="E8" s="8">
        <f t="shared" ref="E8:E25" si="0">C8-D8</f>
        <v>534</v>
      </c>
    </row>
    <row r="9" spans="1:5" x14ac:dyDescent="0.25">
      <c r="A9" s="5">
        <v>3000</v>
      </c>
      <c r="B9" s="16" t="s">
        <v>55</v>
      </c>
      <c r="C9" s="17">
        <v>865390799.3499999</v>
      </c>
      <c r="D9" s="17">
        <v>861201012.67999995</v>
      </c>
      <c r="E9" s="8">
        <f t="shared" si="0"/>
        <v>4189786.6699999571</v>
      </c>
    </row>
    <row r="10" spans="1:5" ht="24" x14ac:dyDescent="0.25">
      <c r="A10" s="5">
        <v>4000</v>
      </c>
      <c r="B10" s="16" t="s">
        <v>56</v>
      </c>
      <c r="C10" s="17">
        <v>951883765.06999993</v>
      </c>
      <c r="D10" s="17">
        <v>951882264.70999992</v>
      </c>
      <c r="E10" s="8">
        <f t="shared" si="0"/>
        <v>1500.3600000143051</v>
      </c>
    </row>
    <row r="11" spans="1:5" ht="24" x14ac:dyDescent="0.25">
      <c r="A11" s="5">
        <v>5000</v>
      </c>
      <c r="B11" s="16" t="s">
        <v>57</v>
      </c>
      <c r="C11" s="17">
        <v>57410089.890000001</v>
      </c>
      <c r="D11" s="17">
        <v>57410089.890000001</v>
      </c>
      <c r="E11" s="8">
        <f t="shared" si="0"/>
        <v>0</v>
      </c>
    </row>
    <row r="12" spans="1:5" x14ac:dyDescent="0.25">
      <c r="A12" s="5">
        <v>6000</v>
      </c>
      <c r="B12" s="16" t="s">
        <v>58</v>
      </c>
      <c r="C12" s="17">
        <v>641877011.73999989</v>
      </c>
      <c r="D12" s="17">
        <v>636644019.5799998</v>
      </c>
      <c r="E12" s="8">
        <f t="shared" si="0"/>
        <v>5232992.1600000858</v>
      </c>
    </row>
    <row r="13" spans="1:5" ht="24" x14ac:dyDescent="0.25">
      <c r="A13" s="5">
        <v>7000</v>
      </c>
      <c r="B13" s="16" t="s">
        <v>59</v>
      </c>
      <c r="C13" s="17">
        <v>0</v>
      </c>
      <c r="D13" s="17">
        <v>0</v>
      </c>
      <c r="E13" s="8">
        <f t="shared" si="0"/>
        <v>0</v>
      </c>
    </row>
    <row r="14" spans="1:5" x14ac:dyDescent="0.25">
      <c r="A14" s="5">
        <v>8000</v>
      </c>
      <c r="B14" s="16" t="s">
        <v>60</v>
      </c>
      <c r="C14" s="18">
        <v>0</v>
      </c>
      <c r="D14" s="18">
        <v>0</v>
      </c>
      <c r="E14" s="8">
        <f t="shared" si="0"/>
        <v>0</v>
      </c>
    </row>
    <row r="15" spans="1:5" x14ac:dyDescent="0.25">
      <c r="A15" s="5">
        <v>9000</v>
      </c>
      <c r="B15" s="16" t="s">
        <v>61</v>
      </c>
      <c r="C15" s="17">
        <v>0</v>
      </c>
      <c r="D15" s="17">
        <v>0</v>
      </c>
      <c r="E15" s="8">
        <f t="shared" si="0"/>
        <v>0</v>
      </c>
    </row>
    <row r="16" spans="1:5" x14ac:dyDescent="0.25">
      <c r="A16" s="5"/>
      <c r="B16" s="14" t="s">
        <v>62</v>
      </c>
      <c r="C16" s="15">
        <f>SUM(C17:C25)</f>
        <v>1850895368.73</v>
      </c>
      <c r="D16" s="15">
        <f t="shared" ref="D16:E16" si="1">SUM(D17:D25)</f>
        <v>1734714705.6000001</v>
      </c>
      <c r="E16" s="7">
        <f t="shared" si="1"/>
        <v>116180663.12999997</v>
      </c>
    </row>
    <row r="17" spans="1:5" x14ac:dyDescent="0.25">
      <c r="A17" s="5">
        <v>1000</v>
      </c>
      <c r="B17" s="16" t="s">
        <v>53</v>
      </c>
      <c r="C17" s="17">
        <v>285753816.24999994</v>
      </c>
      <c r="D17" s="17">
        <v>260658719.41999999</v>
      </c>
      <c r="E17" s="8">
        <f t="shared" si="0"/>
        <v>25095096.829999954</v>
      </c>
    </row>
    <row r="18" spans="1:5" x14ac:dyDescent="0.25">
      <c r="A18" s="5">
        <v>2000</v>
      </c>
      <c r="B18" s="16" t="s">
        <v>54</v>
      </c>
      <c r="C18" s="17">
        <v>8805814.9000000004</v>
      </c>
      <c r="D18" s="17">
        <v>8805814.9000000004</v>
      </c>
      <c r="E18" s="8">
        <f t="shared" si="0"/>
        <v>0</v>
      </c>
    </row>
    <row r="19" spans="1:5" x14ac:dyDescent="0.25">
      <c r="A19" s="5">
        <v>3000</v>
      </c>
      <c r="B19" s="16" t="s">
        <v>55</v>
      </c>
      <c r="C19" s="17">
        <v>408600005.10000002</v>
      </c>
      <c r="D19" s="17">
        <v>408306464.94</v>
      </c>
      <c r="E19" s="8">
        <f t="shared" si="0"/>
        <v>293540.16000002623</v>
      </c>
    </row>
    <row r="20" spans="1:5" ht="24" x14ac:dyDescent="0.25">
      <c r="A20" s="5">
        <v>4000</v>
      </c>
      <c r="B20" s="16" t="s">
        <v>56</v>
      </c>
      <c r="C20" s="17">
        <v>318772082.35000002</v>
      </c>
      <c r="D20" s="17">
        <v>318772082.35000002</v>
      </c>
      <c r="E20" s="8">
        <f t="shared" si="0"/>
        <v>0</v>
      </c>
    </row>
    <row r="21" spans="1:5" ht="24" x14ac:dyDescent="0.25">
      <c r="A21" s="5">
        <v>5000</v>
      </c>
      <c r="B21" s="16" t="s">
        <v>57</v>
      </c>
      <c r="C21" s="17">
        <v>58022019.850000001</v>
      </c>
      <c r="D21" s="17">
        <v>58022019.850000001</v>
      </c>
      <c r="E21" s="8">
        <f t="shared" si="0"/>
        <v>0</v>
      </c>
    </row>
    <row r="22" spans="1:5" x14ac:dyDescent="0.25">
      <c r="A22" s="5">
        <v>6000</v>
      </c>
      <c r="B22" s="16" t="s">
        <v>58</v>
      </c>
      <c r="C22" s="17">
        <v>607825956.07999992</v>
      </c>
      <c r="D22" s="17">
        <v>517033929.93999994</v>
      </c>
      <c r="E22" s="8">
        <f t="shared" si="0"/>
        <v>90792026.139999986</v>
      </c>
    </row>
    <row r="23" spans="1:5" ht="24" x14ac:dyDescent="0.25">
      <c r="A23" s="5">
        <v>7000</v>
      </c>
      <c r="B23" s="16" t="s">
        <v>59</v>
      </c>
      <c r="C23" s="18">
        <v>0</v>
      </c>
      <c r="D23" s="18">
        <v>0</v>
      </c>
      <c r="E23" s="8">
        <f t="shared" si="0"/>
        <v>0</v>
      </c>
    </row>
    <row r="24" spans="1:5" x14ac:dyDescent="0.25">
      <c r="A24" s="5">
        <v>8000</v>
      </c>
      <c r="B24" s="16" t="s">
        <v>60</v>
      </c>
      <c r="C24" s="18">
        <v>0</v>
      </c>
      <c r="D24" s="18">
        <v>0</v>
      </c>
      <c r="E24" s="8">
        <f t="shared" si="0"/>
        <v>0</v>
      </c>
    </row>
    <row r="25" spans="1:5" ht="15.75" thickBot="1" x14ac:dyDescent="0.3">
      <c r="A25" s="5">
        <v>9000</v>
      </c>
      <c r="B25" s="16" t="s">
        <v>61</v>
      </c>
      <c r="C25" s="17">
        <v>163115674.19999999</v>
      </c>
      <c r="D25" s="17">
        <v>163115674.19999999</v>
      </c>
      <c r="E25" s="8">
        <f t="shared" si="0"/>
        <v>0</v>
      </c>
    </row>
    <row r="26" spans="1:5" ht="15.75" thickBot="1" x14ac:dyDescent="0.3">
      <c r="A26" s="9"/>
      <c r="B26" s="10" t="s">
        <v>63</v>
      </c>
      <c r="C26" s="11">
        <f>C16+C6</f>
        <v>7031343701.8400002</v>
      </c>
      <c r="D26" s="11">
        <f t="shared" ref="D26:E26" si="2">D16+D6</f>
        <v>6883313228.9400005</v>
      </c>
      <c r="E26" s="12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2023-01-31T19:03:57Z</dcterms:modified>
</cp:coreProperties>
</file>